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za05\rdr\zaSehona\Documents\2. Component 1\Human Capcity Development Trainings\Finance\"/>
    </mc:Choice>
  </mc:AlternateContent>
  <xr:revisionPtr revIDLastSave="0" documentId="8_{9D11E6F3-4491-4B49-942D-600F1ED972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" sheetId="2" r:id="rId1"/>
  </sheets>
  <definedNames>
    <definedName name="_xlnm.Print_Area" localSheetId="0">Budget!$A$1:$B$61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F28" i="2"/>
  <c r="F29" i="2"/>
  <c r="F30" i="2"/>
  <c r="F31" i="2"/>
  <c r="F26" i="2"/>
  <c r="F32" i="2"/>
  <c r="F33" i="2"/>
  <c r="F34" i="2"/>
  <c r="F35" i="2"/>
  <c r="F48" i="2"/>
  <c r="F49" i="2"/>
  <c r="F47" i="2"/>
  <c r="F46" i="2"/>
  <c r="F45" i="2"/>
  <c r="F44" i="2"/>
  <c r="F43" i="2"/>
  <c r="F42" i="2"/>
  <c r="F53" i="2"/>
  <c r="F54" i="2"/>
  <c r="F55" i="2"/>
  <c r="F56" i="2"/>
  <c r="F57" i="2"/>
  <c r="F58" i="2"/>
  <c r="F59" i="2"/>
  <c r="F52" i="2"/>
  <c r="F25" i="2"/>
  <c r="F36" i="2"/>
  <c r="F37" i="2"/>
  <c r="F38" i="2"/>
  <c r="F39" i="2"/>
  <c r="F24" i="2"/>
  <c r="F15" i="2"/>
  <c r="F16" i="2"/>
  <c r="F17" i="2"/>
  <c r="F18" i="2"/>
  <c r="F19" i="2"/>
  <c r="F20" i="2"/>
  <c r="F21" i="2"/>
  <c r="F14" i="2"/>
  <c r="F6" i="2"/>
  <c r="F7" i="2"/>
  <c r="F8" i="2"/>
  <c r="F9" i="2"/>
  <c r="F10" i="2"/>
  <c r="F11" i="2"/>
  <c r="F5" i="2"/>
  <c r="F4" i="2"/>
  <c r="F50" i="2" l="1"/>
  <c r="F12" i="2"/>
  <c r="F40" i="2"/>
  <c r="F22" i="2"/>
  <c r="F60" i="2"/>
  <c r="F6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Piroska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This example shows the cost for one Program Manager employed for 24 months at a cost of $1000 per month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The subtotal is the sum of all items in the section.</t>
        </r>
      </text>
    </comment>
    <comment ref="F1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This example shows the cost of 3 computers at $1300 each.</t>
        </r>
      </text>
    </comment>
    <comment ref="F2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This example shows the cost of lunch for 300 participants for 5 days at $5 per lunch.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Copy and paste more sections and rows to add more items.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The total is the sum of all the subtotals.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<sst xmlns="http://schemas.openxmlformats.org/spreadsheetml/2006/main" count="39" uniqueCount="34">
  <si>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r>
      <t xml:space="preserve">This template by </t>
    </r>
    <r>
      <rPr>
        <i/>
        <u/>
        <sz val="10"/>
        <color theme="10"/>
        <rFont val="Arial"/>
        <family val="2"/>
      </rPr>
      <t xml:space="preserve">tools4dev </t>
    </r>
    <r>
      <rPr>
        <u/>
        <sz val="10"/>
        <color theme="10"/>
        <rFont val="Arial"/>
        <family val="2"/>
      </rPr>
      <t xml:space="preserve">is licensed under a Creative Commons Attribution-ShareAlike 3.0 Unported License. </t>
    </r>
  </si>
  <si>
    <r>
      <rPr>
        <b/>
        <sz val="12"/>
        <rFont val="Arial"/>
        <family val="2"/>
      </rPr>
      <t>Budget Template</t>
    </r>
    <r>
      <rPr>
        <b/>
        <sz val="11"/>
        <rFont val="Arial"/>
        <family val="2"/>
      </rPr>
      <t xml:space="preserve">
</t>
    </r>
    <r>
      <rPr>
        <sz val="10"/>
        <rFont val="Arial"/>
        <family val="2"/>
      </rPr>
      <t>www.tools4dev.org</t>
    </r>
  </si>
  <si>
    <t>Item</t>
  </si>
  <si>
    <t>Units</t>
  </si>
  <si>
    <t>Quantity</t>
  </si>
  <si>
    <t>Frequency</t>
  </si>
  <si>
    <t>Unit Cost</t>
  </si>
  <si>
    <t>Total Cost</t>
  </si>
  <si>
    <t>Personnel</t>
  </si>
  <si>
    <t>Program Manager</t>
  </si>
  <si>
    <t>number / months</t>
  </si>
  <si>
    <t>Trainers</t>
  </si>
  <si>
    <t>Desktop computers</t>
  </si>
  <si>
    <t>TOTAL</t>
  </si>
  <si>
    <t>Activities</t>
  </si>
  <si>
    <t>Monitoring &amp; Evaluation</t>
  </si>
  <si>
    <t>Administrative</t>
  </si>
  <si>
    <t>Rent</t>
  </si>
  <si>
    <t>properties / months</t>
  </si>
  <si>
    <t>Health insurance</t>
  </si>
  <si>
    <t>staff / years</t>
  </si>
  <si>
    <t>Equipment &amp; Vehicles</t>
  </si>
  <si>
    <t>Motorbikes</t>
  </si>
  <si>
    <t>Lunch for training sessions</t>
  </si>
  <si>
    <t>participants / days</t>
  </si>
  <si>
    <t>Printing training manuals</t>
  </si>
  <si>
    <t>participants / manuals</t>
  </si>
  <si>
    <t>Consultant to conduct mid-term evaluation</t>
  </si>
  <si>
    <t>Room hire for annual review meeeting</t>
  </si>
  <si>
    <t>rooms / days</t>
  </si>
  <si>
    <t>motorbikes</t>
  </si>
  <si>
    <t>computers</t>
  </si>
  <si>
    <t>days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</si>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</sst>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/>
    <xf numFmtId="0" fontId="5" fillId="2" borderId="0" xfId="0" applyFont="1" applyFill="1" applyBorder="1"/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7" fillId="2" borderId="0" xfId="1" applyFill="1" applyBorder="1" applyAlignment="1">
      <alignment horizontal="left" indent="1"/>
    </xf>
    <xf numFmtId="0" fontId="10" fillId="5" borderId="1" xfId="0" applyNumberFormat="1" applyFont="1" applyFill="1" applyBorder="1" applyAlignment="1">
      <alignment horizontal="left" vertical="center" indent="1"/>
    </xf>
    <xf numFmtId="0" fontId="10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left" inden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5" fontId="4" fillId="4" borderId="0" xfId="2" applyNumberFormat="1" applyFont="1" applyFill="1" applyBorder="1" applyAlignment="1">
      <alignment horizontal="center"/>
    </xf>
    <xf numFmtId="165" fontId="10" fillId="5" borderId="1" xfId="2" applyNumberFormat="1" applyFont="1" applyFill="1" applyBorder="1" applyAlignment="1">
      <alignment horizontal="center" vertical="center" wrapText="1"/>
    </xf>
    <xf numFmtId="165" fontId="0" fillId="3" borderId="1" xfId="2" applyNumberFormat="1" applyFont="1" applyFill="1" applyBorder="1" applyAlignment="1">
      <alignment horizontal="center"/>
    </xf>
    <xf numFmtId="165" fontId="0" fillId="2" borderId="1" xfId="2" applyNumberFormat="1" applyFont="1" applyFill="1" applyBorder="1" applyAlignment="1">
      <alignment horizontal="center"/>
    </xf>
    <xf numFmtId="165" fontId="0" fillId="6" borderId="1" xfId="2" applyNumberFormat="1" applyFont="1" applyFill="1" applyBorder="1" applyAlignment="1">
      <alignment horizontal="center"/>
    </xf>
    <xf numFmtId="165" fontId="0" fillId="7" borderId="1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1638300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4859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3.0/deed.en_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zoomScaleNormal="100" zoomScaleSheetLayoutView="100" workbookViewId="0">
      <pane ySplit="2" topLeftCell="A3" activePane="bottomLeft" state="frozen"/>
      <selection pane="bottomLeft" activeCell="A2" sqref="A2"/>
    </sheetView>
  </sheetViews>
  <sheetFormatPr defaultColWidth="9.1796875" defaultRowHeight="12.5" x14ac:dyDescent="0.25"/>
  <cols>
    <col min="1" max="1" width="32.54296875" style="7" customWidth="1"/>
    <col min="2" max="2" width="23.26953125" style="8" customWidth="1"/>
    <col min="3" max="4" width="14" style="8" customWidth="1"/>
    <col min="5" max="5" width="14" style="30" customWidth="1"/>
    <col min="6" max="6" width="13.26953125" style="30" customWidth="1"/>
    <col min="7" max="16384" width="9.1796875" style="1"/>
  </cols>
  <sheetData>
    <row r="1" spans="1:6" s="5" customFormat="1" ht="54" customHeight="1" x14ac:dyDescent="0.25">
      <c r="A1" s="3"/>
      <c r="B1" s="4" t="s">
        <v>1</v>
      </c>
      <c r="C1" s="18"/>
      <c r="D1" s="18"/>
      <c r="E1" s="24"/>
      <c r="F1" s="24"/>
    </row>
    <row r="2" spans="1:6" s="6" customFormat="1" ht="13" x14ac:dyDescent="0.3">
      <c r="A2" s="10" t="s">
        <v>2</v>
      </c>
      <c r="B2" s="11" t="s">
        <v>3</v>
      </c>
      <c r="C2" s="11" t="s">
        <v>4</v>
      </c>
      <c r="D2" s="11" t="s">
        <v>5</v>
      </c>
      <c r="E2" s="25" t="s">
        <v>6</v>
      </c>
      <c r="F2" s="25" t="s">
        <v>7</v>
      </c>
    </row>
    <row r="3" spans="1:6" ht="13" x14ac:dyDescent="0.3">
      <c r="A3" s="12" t="s">
        <v>8</v>
      </c>
      <c r="B3" s="2"/>
      <c r="C3" s="2"/>
      <c r="D3" s="2"/>
      <c r="E3" s="26"/>
      <c r="F3" s="26"/>
    </row>
    <row r="4" spans="1:6" x14ac:dyDescent="0.25">
      <c r="A4" s="13" t="s">
        <v>9</v>
      </c>
      <c r="B4" s="14" t="s">
        <v>10</v>
      </c>
      <c r="C4" s="19">
        <v>1</v>
      </c>
      <c r="D4" s="19">
        <v>24</v>
      </c>
      <c r="E4" s="27">
        <v>1000</v>
      </c>
      <c r="F4" s="27">
        <f>C4*D4*E4</f>
        <v>24000</v>
      </c>
    </row>
    <row r="5" spans="1:6" x14ac:dyDescent="0.25">
      <c r="A5" s="13" t="s">
        <v>11</v>
      </c>
      <c r="B5" s="14" t="s">
        <v>10</v>
      </c>
      <c r="C5" s="19">
        <v>3</v>
      </c>
      <c r="D5" s="19">
        <v>10</v>
      </c>
      <c r="E5" s="27">
        <v>500</v>
      </c>
      <c r="F5" s="27">
        <f>C5*D5*E5</f>
        <v>15000</v>
      </c>
    </row>
    <row r="6" spans="1:6" x14ac:dyDescent="0.25">
      <c r="A6" s="13"/>
      <c r="B6" s="14"/>
      <c r="C6" s="19"/>
      <c r="D6" s="19"/>
      <c r="E6" s="27"/>
      <c r="F6" s="27">
        <f t="shared" ref="F6:F11" si="0">C6*D6*E6</f>
        <v>0</v>
      </c>
    </row>
    <row r="7" spans="1:6" x14ac:dyDescent="0.25">
      <c r="A7" s="13"/>
      <c r="B7" s="14"/>
      <c r="C7" s="19"/>
      <c r="D7" s="19"/>
      <c r="E7" s="27"/>
      <c r="F7" s="27">
        <f t="shared" si="0"/>
        <v>0</v>
      </c>
    </row>
    <row r="8" spans="1:6" x14ac:dyDescent="0.25">
      <c r="A8" s="13"/>
      <c r="B8" s="14"/>
      <c r="C8" s="19"/>
      <c r="D8" s="19"/>
      <c r="E8" s="27"/>
      <c r="F8" s="27">
        <f t="shared" si="0"/>
        <v>0</v>
      </c>
    </row>
    <row r="9" spans="1:6" x14ac:dyDescent="0.25">
      <c r="A9" s="13"/>
      <c r="B9" s="14"/>
      <c r="C9" s="19"/>
      <c r="D9" s="19"/>
      <c r="E9" s="27"/>
      <c r="F9" s="27">
        <f t="shared" si="0"/>
        <v>0</v>
      </c>
    </row>
    <row r="10" spans="1:6" x14ac:dyDescent="0.25">
      <c r="A10" s="13"/>
      <c r="B10" s="14"/>
      <c r="C10" s="19"/>
      <c r="D10" s="19"/>
      <c r="E10" s="27"/>
      <c r="F10" s="27">
        <f t="shared" si="0"/>
        <v>0</v>
      </c>
    </row>
    <row r="11" spans="1:6" x14ac:dyDescent="0.25">
      <c r="A11" s="13"/>
      <c r="B11" s="14"/>
      <c r="C11" s="19"/>
      <c r="D11" s="19"/>
      <c r="E11" s="27"/>
      <c r="F11" s="27">
        <f t="shared" si="0"/>
        <v>0</v>
      </c>
    </row>
    <row r="12" spans="1:6" ht="13" x14ac:dyDescent="0.3">
      <c r="A12" s="17" t="s">
        <v>33</v>
      </c>
      <c r="B12" s="16"/>
      <c r="C12" s="20"/>
      <c r="D12" s="20"/>
      <c r="E12" s="28"/>
      <c r="F12" s="28">
        <f>SUM(F4:F11)</f>
        <v>39000</v>
      </c>
    </row>
    <row r="13" spans="1:6" ht="13" x14ac:dyDescent="0.3">
      <c r="A13" s="12" t="s">
        <v>21</v>
      </c>
      <c r="B13" s="2"/>
      <c r="C13" s="2"/>
      <c r="D13" s="2"/>
      <c r="E13" s="26"/>
      <c r="F13" s="26"/>
    </row>
    <row r="14" spans="1:6" x14ac:dyDescent="0.25">
      <c r="A14" s="13" t="s">
        <v>12</v>
      </c>
      <c r="B14" s="14" t="s">
        <v>31</v>
      </c>
      <c r="C14" s="19">
        <v>3</v>
      </c>
      <c r="D14" s="19">
        <v>1</v>
      </c>
      <c r="E14" s="27">
        <v>1300</v>
      </c>
      <c r="F14" s="27">
        <f t="shared" ref="F14:F21" si="1">C14*D14*E14</f>
        <v>3900</v>
      </c>
    </row>
    <row r="15" spans="1:6" x14ac:dyDescent="0.25">
      <c r="A15" s="13" t="s">
        <v>22</v>
      </c>
      <c r="B15" s="14" t="s">
        <v>30</v>
      </c>
      <c r="C15" s="19">
        <v>2</v>
      </c>
      <c r="D15" s="19">
        <v>1</v>
      </c>
      <c r="E15" s="27">
        <v>2000</v>
      </c>
      <c r="F15" s="27">
        <f t="shared" si="1"/>
        <v>4000</v>
      </c>
    </row>
    <row r="16" spans="1:6" x14ac:dyDescent="0.25">
      <c r="A16" s="15"/>
      <c r="B16" s="14"/>
      <c r="C16" s="19"/>
      <c r="D16" s="19"/>
      <c r="E16" s="27"/>
      <c r="F16" s="27">
        <f t="shared" si="1"/>
        <v>0</v>
      </c>
    </row>
    <row r="17" spans="1:6" x14ac:dyDescent="0.25">
      <c r="A17" s="15"/>
      <c r="B17" s="14"/>
      <c r="C17" s="19"/>
      <c r="D17" s="19"/>
      <c r="E17" s="27"/>
      <c r="F17" s="27">
        <f t="shared" si="1"/>
        <v>0</v>
      </c>
    </row>
    <row r="18" spans="1:6" x14ac:dyDescent="0.25">
      <c r="A18" s="15"/>
      <c r="B18" s="14"/>
      <c r="C18" s="19"/>
      <c r="D18" s="19"/>
      <c r="E18" s="27"/>
      <c r="F18" s="27">
        <f t="shared" si="1"/>
        <v>0</v>
      </c>
    </row>
    <row r="19" spans="1:6" x14ac:dyDescent="0.25">
      <c r="A19" s="15"/>
      <c r="B19" s="14"/>
      <c r="C19" s="19"/>
      <c r="D19" s="19"/>
      <c r="E19" s="27"/>
      <c r="F19" s="27">
        <f t="shared" si="1"/>
        <v>0</v>
      </c>
    </row>
    <row r="20" spans="1:6" x14ac:dyDescent="0.25">
      <c r="A20" s="15"/>
      <c r="B20" s="14"/>
      <c r="C20" s="19"/>
      <c r="D20" s="19"/>
      <c r="E20" s="27"/>
      <c r="F20" s="27">
        <f t="shared" si="1"/>
        <v>0</v>
      </c>
    </row>
    <row r="21" spans="1:6" x14ac:dyDescent="0.25">
      <c r="A21" s="15"/>
      <c r="B21" s="14"/>
      <c r="C21" s="19"/>
      <c r="D21" s="19"/>
      <c r="E21" s="27"/>
      <c r="F21" s="27">
        <f t="shared" si="1"/>
        <v>0</v>
      </c>
    </row>
    <row r="22" spans="1:6" ht="13" x14ac:dyDescent="0.3">
      <c r="A22" s="17" t="s">
        <v>33</v>
      </c>
      <c r="B22" s="16"/>
      <c r="C22" s="20"/>
      <c r="D22" s="20"/>
      <c r="E22" s="28"/>
      <c r="F22" s="28">
        <f>SUM(F14:F21)</f>
        <v>7900</v>
      </c>
    </row>
    <row r="23" spans="1:6" ht="13" x14ac:dyDescent="0.3">
      <c r="A23" s="12" t="s">
        <v>14</v>
      </c>
      <c r="B23" s="2"/>
      <c r="C23" s="2"/>
      <c r="D23" s="2"/>
      <c r="E23" s="26"/>
      <c r="F23" s="26"/>
    </row>
    <row r="24" spans="1:6" x14ac:dyDescent="0.25">
      <c r="A24" s="13" t="s">
        <v>23</v>
      </c>
      <c r="B24" s="14" t="s">
        <v>24</v>
      </c>
      <c r="C24" s="19">
        <v>300</v>
      </c>
      <c r="D24" s="19">
        <v>5</v>
      </c>
      <c r="E24" s="27">
        <v>5</v>
      </c>
      <c r="F24" s="27">
        <f t="shared" ref="F24:F39" si="2">C24*D24*E24</f>
        <v>7500</v>
      </c>
    </row>
    <row r="25" spans="1:6" x14ac:dyDescent="0.25">
      <c r="A25" s="13" t="s">
        <v>25</v>
      </c>
      <c r="B25" s="14" t="s">
        <v>26</v>
      </c>
      <c r="C25" s="19">
        <v>300</v>
      </c>
      <c r="D25" s="19">
        <v>3</v>
      </c>
      <c r="E25" s="27">
        <v>6</v>
      </c>
      <c r="F25" s="27">
        <f t="shared" si="2"/>
        <v>5400</v>
      </c>
    </row>
    <row r="26" spans="1:6" x14ac:dyDescent="0.25">
      <c r="A26" s="15"/>
      <c r="B26" s="14"/>
      <c r="C26" s="19"/>
      <c r="D26" s="19"/>
      <c r="E26" s="27"/>
      <c r="F26" s="27">
        <f t="shared" si="2"/>
        <v>0</v>
      </c>
    </row>
    <row r="27" spans="1:6" x14ac:dyDescent="0.25">
      <c r="A27" s="15"/>
      <c r="B27" s="14"/>
      <c r="C27" s="19"/>
      <c r="D27" s="19"/>
      <c r="E27" s="27"/>
      <c r="F27" s="27">
        <f t="shared" si="2"/>
        <v>0</v>
      </c>
    </row>
    <row r="28" spans="1:6" x14ac:dyDescent="0.25">
      <c r="A28" s="15"/>
      <c r="B28" s="14"/>
      <c r="C28" s="19"/>
      <c r="D28" s="19"/>
      <c r="E28" s="27"/>
      <c r="F28" s="27">
        <f t="shared" si="2"/>
        <v>0</v>
      </c>
    </row>
    <row r="29" spans="1:6" x14ac:dyDescent="0.25">
      <c r="A29" s="15"/>
      <c r="B29" s="14"/>
      <c r="C29" s="19"/>
      <c r="D29" s="19"/>
      <c r="E29" s="27"/>
      <c r="F29" s="27">
        <f t="shared" si="2"/>
        <v>0</v>
      </c>
    </row>
    <row r="30" spans="1:6" x14ac:dyDescent="0.25">
      <c r="A30" s="15"/>
      <c r="B30" s="14"/>
      <c r="C30" s="19"/>
      <c r="D30" s="19"/>
      <c r="E30" s="27"/>
      <c r="F30" s="27">
        <f t="shared" si="2"/>
        <v>0</v>
      </c>
    </row>
    <row r="31" spans="1:6" x14ac:dyDescent="0.25">
      <c r="A31" s="15"/>
      <c r="B31" s="14"/>
      <c r="C31" s="19"/>
      <c r="D31" s="19"/>
      <c r="E31" s="27"/>
      <c r="F31" s="27">
        <f t="shared" si="2"/>
        <v>0</v>
      </c>
    </row>
    <row r="32" spans="1:6" x14ac:dyDescent="0.25">
      <c r="A32" s="15"/>
      <c r="B32" s="14"/>
      <c r="C32" s="19"/>
      <c r="D32" s="19"/>
      <c r="E32" s="27"/>
      <c r="F32" s="27">
        <f t="shared" si="2"/>
        <v>0</v>
      </c>
    </row>
    <row r="33" spans="1:6" x14ac:dyDescent="0.25">
      <c r="A33" s="15"/>
      <c r="B33" s="14"/>
      <c r="C33" s="19"/>
      <c r="D33" s="19"/>
      <c r="E33" s="27"/>
      <c r="F33" s="27">
        <f t="shared" si="2"/>
        <v>0</v>
      </c>
    </row>
    <row r="34" spans="1:6" x14ac:dyDescent="0.25">
      <c r="A34" s="15"/>
      <c r="B34" s="14"/>
      <c r="C34" s="19"/>
      <c r="D34" s="19"/>
      <c r="E34" s="27"/>
      <c r="F34" s="27">
        <f t="shared" si="2"/>
        <v>0</v>
      </c>
    </row>
    <row r="35" spans="1:6" x14ac:dyDescent="0.25">
      <c r="A35" s="15"/>
      <c r="B35" s="14"/>
      <c r="C35" s="19"/>
      <c r="D35" s="19"/>
      <c r="E35" s="27"/>
      <c r="F35" s="27">
        <f t="shared" si="2"/>
        <v>0</v>
      </c>
    </row>
    <row r="36" spans="1:6" x14ac:dyDescent="0.25">
      <c r="A36" s="15"/>
      <c r="B36" s="14"/>
      <c r="C36" s="19"/>
      <c r="D36" s="19"/>
      <c r="E36" s="27"/>
      <c r="F36" s="27">
        <f t="shared" si="2"/>
        <v>0</v>
      </c>
    </row>
    <row r="37" spans="1:6" x14ac:dyDescent="0.25">
      <c r="A37" s="15"/>
      <c r="B37" s="14"/>
      <c r="C37" s="19"/>
      <c r="D37" s="19"/>
      <c r="E37" s="27"/>
      <c r="F37" s="27">
        <f t="shared" si="2"/>
        <v>0</v>
      </c>
    </row>
    <row r="38" spans="1:6" x14ac:dyDescent="0.25">
      <c r="A38" s="15"/>
      <c r="B38" s="14"/>
      <c r="C38" s="19"/>
      <c r="D38" s="19"/>
      <c r="E38" s="27"/>
      <c r="F38" s="27">
        <f t="shared" si="2"/>
        <v>0</v>
      </c>
    </row>
    <row r="39" spans="1:6" x14ac:dyDescent="0.25">
      <c r="A39" s="15"/>
      <c r="B39" s="14"/>
      <c r="C39" s="19"/>
      <c r="D39" s="19"/>
      <c r="E39" s="27"/>
      <c r="F39" s="27">
        <f t="shared" si="2"/>
        <v>0</v>
      </c>
    </row>
    <row r="40" spans="1:6" ht="13" x14ac:dyDescent="0.3">
      <c r="A40" s="17" t="s">
        <v>33</v>
      </c>
      <c r="B40" s="16"/>
      <c r="C40" s="20"/>
      <c r="D40" s="20"/>
      <c r="E40" s="28"/>
      <c r="F40" s="28">
        <f>SUM(F24:F39)</f>
        <v>12900</v>
      </c>
    </row>
    <row r="41" spans="1:6" ht="13" x14ac:dyDescent="0.3">
      <c r="A41" s="12" t="s">
        <v>15</v>
      </c>
      <c r="B41" s="2"/>
      <c r="C41" s="2"/>
      <c r="D41" s="2"/>
      <c r="E41" s="26"/>
      <c r="F41" s="26"/>
    </row>
    <row r="42" spans="1:6" x14ac:dyDescent="0.25">
      <c r="A42" s="13" t="s">
        <v>27</v>
      </c>
      <c r="B42" s="14" t="s">
        <v>32</v>
      </c>
      <c r="C42" s="19">
        <v>10</v>
      </c>
      <c r="D42" s="19">
        <v>1</v>
      </c>
      <c r="E42" s="27">
        <v>700</v>
      </c>
      <c r="F42" s="27">
        <f t="shared" ref="F42:F49" si="3">C42*D42*E42</f>
        <v>7000</v>
      </c>
    </row>
    <row r="43" spans="1:6" x14ac:dyDescent="0.25">
      <c r="A43" s="13" t="s">
        <v>28</v>
      </c>
      <c r="B43" s="14" t="s">
        <v>29</v>
      </c>
      <c r="C43" s="19">
        <v>2</v>
      </c>
      <c r="D43" s="19">
        <v>5</v>
      </c>
      <c r="E43" s="27">
        <v>100</v>
      </c>
      <c r="F43" s="27">
        <f t="shared" si="3"/>
        <v>1000</v>
      </c>
    </row>
    <row r="44" spans="1:6" x14ac:dyDescent="0.25">
      <c r="A44" s="15"/>
      <c r="B44" s="14"/>
      <c r="C44" s="19"/>
      <c r="D44" s="19"/>
      <c r="E44" s="27"/>
      <c r="F44" s="27">
        <f t="shared" si="3"/>
        <v>0</v>
      </c>
    </row>
    <row r="45" spans="1:6" x14ac:dyDescent="0.25">
      <c r="A45" s="15"/>
      <c r="B45" s="14"/>
      <c r="C45" s="19"/>
      <c r="D45" s="19"/>
      <c r="E45" s="27"/>
      <c r="F45" s="27">
        <f t="shared" si="3"/>
        <v>0</v>
      </c>
    </row>
    <row r="46" spans="1:6" x14ac:dyDescent="0.25">
      <c r="A46" s="15"/>
      <c r="B46" s="14"/>
      <c r="C46" s="19"/>
      <c r="D46" s="19"/>
      <c r="E46" s="27"/>
      <c r="F46" s="27">
        <f t="shared" si="3"/>
        <v>0</v>
      </c>
    </row>
    <row r="47" spans="1:6" x14ac:dyDescent="0.25">
      <c r="A47" s="15"/>
      <c r="B47" s="14"/>
      <c r="C47" s="19"/>
      <c r="D47" s="19"/>
      <c r="E47" s="27"/>
      <c r="F47" s="27">
        <f t="shared" si="3"/>
        <v>0</v>
      </c>
    </row>
    <row r="48" spans="1:6" x14ac:dyDescent="0.25">
      <c r="A48" s="15"/>
      <c r="B48" s="14"/>
      <c r="C48" s="19"/>
      <c r="D48" s="19"/>
      <c r="E48" s="27"/>
      <c r="F48" s="27">
        <f t="shared" si="3"/>
        <v>0</v>
      </c>
    </row>
    <row r="49" spans="1:6" x14ac:dyDescent="0.25">
      <c r="A49" s="15"/>
      <c r="B49" s="14"/>
      <c r="C49" s="19"/>
      <c r="D49" s="19"/>
      <c r="E49" s="27"/>
      <c r="F49" s="27">
        <f t="shared" si="3"/>
        <v>0</v>
      </c>
    </row>
    <row r="50" spans="1:6" ht="13" x14ac:dyDescent="0.3">
      <c r="A50" s="17" t="s">
        <v>33</v>
      </c>
      <c r="B50" s="16"/>
      <c r="C50" s="20"/>
      <c r="D50" s="20"/>
      <c r="E50" s="28"/>
      <c r="F50" s="28">
        <f>SUM(F42:F49)</f>
        <v>8000</v>
      </c>
    </row>
    <row r="51" spans="1:6" ht="13" x14ac:dyDescent="0.3">
      <c r="A51" s="12" t="s">
        <v>16</v>
      </c>
      <c r="B51" s="2"/>
      <c r="C51" s="2"/>
      <c r="D51" s="2"/>
      <c r="E51" s="26"/>
      <c r="F51" s="26"/>
    </row>
    <row r="52" spans="1:6" x14ac:dyDescent="0.25">
      <c r="A52" s="13" t="s">
        <v>17</v>
      </c>
      <c r="B52" s="14" t="s">
        <v>18</v>
      </c>
      <c r="C52" s="19">
        <v>1</v>
      </c>
      <c r="D52" s="19">
        <v>24</v>
      </c>
      <c r="E52" s="27">
        <v>800</v>
      </c>
      <c r="F52" s="27">
        <f t="shared" ref="F52:F59" si="4">C52*D52*E52</f>
        <v>19200</v>
      </c>
    </row>
    <row r="53" spans="1:6" x14ac:dyDescent="0.25">
      <c r="A53" s="13" t="s">
        <v>19</v>
      </c>
      <c r="B53" s="14" t="s">
        <v>20</v>
      </c>
      <c r="C53" s="19">
        <v>15</v>
      </c>
      <c r="D53" s="19">
        <v>2</v>
      </c>
      <c r="E53" s="27">
        <v>100</v>
      </c>
      <c r="F53" s="27">
        <f t="shared" si="4"/>
        <v>3000</v>
      </c>
    </row>
    <row r="54" spans="1:6" x14ac:dyDescent="0.25">
      <c r="A54" s="15"/>
      <c r="B54" s="14"/>
      <c r="C54" s="19"/>
      <c r="D54" s="19"/>
      <c r="E54" s="27"/>
      <c r="F54" s="27">
        <f t="shared" si="4"/>
        <v>0</v>
      </c>
    </row>
    <row r="55" spans="1:6" x14ac:dyDescent="0.25">
      <c r="A55" s="15"/>
      <c r="B55" s="14"/>
      <c r="C55" s="19"/>
      <c r="D55" s="19"/>
      <c r="E55" s="27"/>
      <c r="F55" s="27">
        <f t="shared" si="4"/>
        <v>0</v>
      </c>
    </row>
    <row r="56" spans="1:6" x14ac:dyDescent="0.25">
      <c r="A56" s="15"/>
      <c r="B56" s="14"/>
      <c r="C56" s="19"/>
      <c r="D56" s="19"/>
      <c r="E56" s="27"/>
      <c r="F56" s="27">
        <f t="shared" si="4"/>
        <v>0</v>
      </c>
    </row>
    <row r="57" spans="1:6" x14ac:dyDescent="0.25">
      <c r="A57" s="15"/>
      <c r="B57" s="14"/>
      <c r="C57" s="19"/>
      <c r="D57" s="19"/>
      <c r="E57" s="27"/>
      <c r="F57" s="27">
        <f t="shared" si="4"/>
        <v>0</v>
      </c>
    </row>
    <row r="58" spans="1:6" x14ac:dyDescent="0.25">
      <c r="A58" s="15"/>
      <c r="B58" s="14"/>
      <c r="C58" s="19"/>
      <c r="D58" s="19"/>
      <c r="E58" s="27"/>
      <c r="F58" s="27">
        <f t="shared" si="4"/>
        <v>0</v>
      </c>
    </row>
    <row r="59" spans="1:6" x14ac:dyDescent="0.25">
      <c r="A59" s="15"/>
      <c r="B59" s="14"/>
      <c r="C59" s="19"/>
      <c r="D59" s="19"/>
      <c r="E59" s="27"/>
      <c r="F59" s="27">
        <f t="shared" si="4"/>
        <v>0</v>
      </c>
    </row>
    <row r="60" spans="1:6" ht="13" x14ac:dyDescent="0.3">
      <c r="A60" s="17" t="s">
        <v>33</v>
      </c>
      <c r="B60" s="16"/>
      <c r="C60" s="20"/>
      <c r="D60" s="20"/>
      <c r="E60" s="28"/>
      <c r="F60" s="28">
        <f>SUM(F52:F59)</f>
        <v>22200</v>
      </c>
    </row>
    <row r="61" spans="1:6" ht="13" x14ac:dyDescent="0.3">
      <c r="A61" s="21" t="s">
        <v>13</v>
      </c>
      <c r="B61" s="22"/>
      <c r="C61" s="23"/>
      <c r="D61" s="23"/>
      <c r="E61" s="29"/>
      <c r="F61" s="29">
        <f>SUM(F12,F22,F40,F50,F60)</f>
        <v>90000</v>
      </c>
    </row>
    <row r="63" spans="1:6" ht="13" x14ac:dyDescent="0.3">
      <c r="A63" s="9" t="s">
        <v>0</v>
      </c>
    </row>
  </sheetData>
  <phoneticPr fontId="0" type="noConversion"/>
  <hyperlinks>
    <hyperlink ref="A63" r:id="rId1" xr:uid="{00000000-0004-0000-0000-000000000000}"/>
  </hyperlinks>
  <pageMargins left="0.75" right="0.75" top="1" bottom="1" header="0.5" footer="0.5"/>
  <pageSetup scale="43" orientation="landscape" horizontalDpi="1200" verticalDpi="1200" r:id="rId2"/>
  <headerFooter alignWithMargins="0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371517CA51A4591FD761B9ADB223C" ma:contentTypeVersion="15" ma:contentTypeDescription="Create a new document." ma:contentTypeScope="" ma:versionID="53484655b16b368ec52d09f4c3586390">
  <xsd:schema xmlns:xsd="http://www.w3.org/2001/XMLSchema" xmlns:xs="http://www.w3.org/2001/XMLSchema" xmlns:p="http://schemas.microsoft.com/office/2006/metadata/properties" xmlns:ns2="18d388d1-21b6-4723-90bf-9d2d04a13d0a" xmlns:ns3="799dd36a-efdc-49ab-bd5b-ecf48f8d8ab7" targetNamespace="http://schemas.microsoft.com/office/2006/metadata/properties" ma:root="true" ma:fieldsID="5bc67d402802d73381669fd643d89ef3" ns2:_="" ns3:_="">
    <xsd:import namespace="18d388d1-21b6-4723-90bf-9d2d04a13d0a"/>
    <xsd:import namespace="799dd36a-efdc-49ab-bd5b-ecf48f8d8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test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388d1-21b6-4723-90bf-9d2d04a13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6" nillable="true" ma:displayName="test" ma:description="test des test" ma:format="Dropdown" ma:internalName="test">
      <xsd:simpleType>
        <xsd:restriction base="dms:Text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d36a-efdc-49ab-bd5b-ecf48f8d8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18d388d1-21b6-4723-90bf-9d2d04a13d0a" xsi:nil="true"/>
  </documentManagement>
</p:properties>
</file>

<file path=customXml/itemProps1.xml><?xml version="1.0" encoding="utf-8"?>
<ds:datastoreItem xmlns:ds="http://schemas.openxmlformats.org/officeDocument/2006/customXml" ds:itemID="{10998F9D-B243-4472-BE0C-327492B917FD}"/>
</file>

<file path=customXml/itemProps2.xml><?xml version="1.0" encoding="utf-8"?>
<ds:datastoreItem xmlns:ds="http://schemas.openxmlformats.org/officeDocument/2006/customXml" ds:itemID="{A14CECF8-D2BE-4C62-9C8B-B99B15CC34CF}"/>
</file>

<file path=customXml/itemProps3.xml><?xml version="1.0" encoding="utf-8"?>
<ds:datastoreItem xmlns:ds="http://schemas.openxmlformats.org/officeDocument/2006/customXml" ds:itemID="{21AA0812-1F0C-498E-9F8A-D5B1125AC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International SOS,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99167</dc:creator>
  <cp:lastModifiedBy>Serole Sehona</cp:lastModifiedBy>
  <dcterms:created xsi:type="dcterms:W3CDTF">2006-09-01T05:47:55Z</dcterms:created>
  <dcterms:modified xsi:type="dcterms:W3CDTF">2021-02-24T10:04:27Z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0x01010044B371517CA51A4591FD761B9ADB223C</vt:lpwstr>
  </property>
</Properties>
</file>